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<sst xmlns="http://schemas.openxmlformats.org/spreadsheetml/2006/main" count="61" uniqueCount="36">
  <si>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</si>
  <si>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</si>
  <si>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</si>
  <si>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</si>
  <si>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</si>
  <si>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</si>
  <si>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</si>
  <si>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</si>
  <si>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</si>
  <si>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</si>
  <si>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</si>
  <si>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</si>
  <si>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</si>
  <si>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</si>
  <si>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</si>
  <si>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</si>
  <si>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</si>
  <si>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</si>
  <si>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</si>
  <si>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</si>
  <si>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</si>
  <si>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</si>
  <si>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</si>
  <si>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</si>
  <si>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</si>
  <si>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</si>
  <si>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</si>
  <si>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</si>
  <si>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</si>
  <si>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</si>
  <si>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</si>
  <si>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r>
      <t>WZÓR FORMULARZA CENOWEGO - DZPZ/ 333/ 116/ 2022</t>
    </r>
    <r>
      <rPr>
        <sz val="11"/>
        <rFont val="Arial"/>
        <family val="2"/>
      </rPr>
      <t xml:space="preserve"> </t>
    </r>
  </si>
  <si>
    <t>Część 1</t>
  </si>
  <si>
    <t>Wózek medyczny (wielofunkcyjny) posiadajacy kółka z hamulcem oraz szuflady. Taca wózka z rantami wykonana z laminatu poliestrowo-szklanego. Podstawa wózka wykonana ze stali, korpus z płyty MDF,całość pokryta okleiną PCV. Dane techniczne: waga - ok. 80kg; wysokość wózka 101cm, szerokość 73cm, głębokość 53cm. Wysokość szuflad: 2 szuflady - 7cm, 2 szuflady 12-13 cm, 1 szuflada 20cm; szerokość szuflady 54cm, głębokość szuflady 42cm.</t>
  </si>
  <si>
    <t>Część 2</t>
  </si>
  <si>
    <t xml:space="preserve">Wózek anestezjologiczy -stanowisko jezdne. Wymiary wózka opcjonalnego: szerokość - 650mm, wysokość - 1700mm, głębokość - 550mm. Wymiary szafki : szerokość - 600mm, wysokość - 805mm, głebokość - 500mm. Szafka ze stali kwasoodpornej, wyposażona w szuflady ( 5 sztuk), w ktorych zastosowano prowadnice z samodociągiem. Jeden blat wysuwany, cztery odcinki szyny instrumentalnej, nadstawka, 11 pojemników, obudowa nadstawki, wieszak kroplówki, pojemnik na zużyte igły, dwa pojemniki na rękawiczki(obudowane z trzech stron), kosz kolanowy, kosz na cewniki ze stali kwasoodpornej, otoczony z trzech stron bandami o wysokości 50mm.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</si>
</sst>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9" fontId="3" fillId="0" borderId="19" xfId="82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9" fontId="3" fillId="0" borderId="0" xfId="82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7" fillId="0" borderId="27" xfId="79" applyFont="1" applyBorder="1" applyAlignment="1">
      <alignment horizontal="center" vertical="center"/>
      <protection/>
    </xf>
    <xf numFmtId="0" fontId="0" fillId="0" borderId="27" xfId="79" applyNumberFormat="1" applyFont="1" applyBorder="1" applyAlignment="1">
      <alignment horizontal="center" vertical="center"/>
      <protection/>
    </xf>
    <xf numFmtId="166" fontId="3" fillId="0" borderId="2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9" fontId="2" fillId="0" borderId="39" xfId="82" applyFont="1" applyBorder="1" applyAlignment="1">
      <alignment horizontal="center" vertical="center" wrapText="1"/>
    </xf>
    <xf numFmtId="9" fontId="2" fillId="0" borderId="37" xfId="82" applyFont="1" applyBorder="1" applyAlignment="1">
      <alignment horizontal="center" vertical="center" wrapText="1"/>
    </xf>
    <xf numFmtId="9" fontId="2" fillId="0" borderId="38" xfId="82" applyFont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2" fillId="0" borderId="40" xfId="0" applyFont="1" applyBorder="1" applyAlignment="1">
      <alignment vertical="center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7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2.00390625" style="0" customWidth="1"/>
    <col min="2" max="2" width="7.421875" style="19" customWidth="1"/>
    <col min="3" max="3" width="46.7109375" style="19" customWidth="1"/>
    <col min="4" max="4" width="27.8515625" style="19" customWidth="1"/>
    <col min="5" max="5" width="28.28125" style="19" customWidth="1"/>
    <col min="6" max="6" width="11.140625" style="19" customWidth="1"/>
    <col min="7" max="7" width="11.00390625" style="32" customWidth="1"/>
    <col min="8" max="8" width="14.421875" style="19" customWidth="1"/>
    <col min="9" max="9" width="15.00390625" style="19" customWidth="1"/>
    <col min="10" max="10" width="10.421875" style="19" customWidth="1"/>
    <col min="11" max="11" width="15.7109375" style="19" customWidth="1"/>
    <col min="12" max="12" width="13.8515625" style="19" customWidth="1"/>
    <col min="13" max="13" width="15.28125" style="19" customWidth="1"/>
  </cols>
  <sheetData>
    <row r="2" spans="2:13" ht="12.75">
      <c r="B2" s="57" t="s">
        <v>31</v>
      </c>
      <c r="C2" s="58"/>
      <c r="D2" s="58"/>
      <c r="E2" s="58"/>
      <c r="F2" s="58"/>
      <c r="G2" s="58"/>
      <c r="H2" s="58"/>
      <c r="I2" s="59"/>
      <c r="J2" s="63" t="s">
        <v>29</v>
      </c>
      <c r="K2" s="64"/>
      <c r="L2" s="64"/>
      <c r="M2" s="65"/>
    </row>
    <row r="3" spans="2:13" ht="12.75">
      <c r="B3" s="60"/>
      <c r="C3" s="61"/>
      <c r="D3" s="61"/>
      <c r="E3" s="61"/>
      <c r="F3" s="61"/>
      <c r="G3" s="61"/>
      <c r="H3" s="61"/>
      <c r="I3" s="62"/>
      <c r="J3" s="66"/>
      <c r="K3" s="67"/>
      <c r="L3" s="67"/>
      <c r="M3" s="68"/>
    </row>
    <row r="4" spans="2:13" ht="38.25" customHeight="1" thickBot="1">
      <c r="B4" s="63" t="s">
        <v>32</v>
      </c>
      <c r="C4" s="64"/>
      <c r="D4" s="64"/>
      <c r="E4" s="64"/>
      <c r="F4" s="64"/>
      <c r="G4" s="64"/>
      <c r="H4" s="64"/>
      <c r="I4" s="65"/>
      <c r="J4" s="69"/>
      <c r="K4" s="70"/>
      <c r="L4" s="70"/>
      <c r="M4" s="71"/>
    </row>
    <row r="5" spans="2:13" ht="15.75" customHeight="1" thickBot="1">
      <c r="B5" s="3"/>
      <c r="C5" s="4"/>
      <c r="D5" s="5" t="s">
        <v>10</v>
      </c>
      <c r="E5" s="5" t="s">
        <v>17</v>
      </c>
      <c r="F5" s="5" t="s">
        <v>24</v>
      </c>
      <c r="G5" s="31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63.75" customHeight="1">
      <c r="B6" s="25" t="s">
        <v>13</v>
      </c>
      <c r="C6" s="25" t="s">
        <v>2</v>
      </c>
      <c r="D6" s="26" t="s">
        <v>26</v>
      </c>
      <c r="E6" s="27" t="s">
        <v>30</v>
      </c>
      <c r="F6" s="27" t="s">
        <v>6</v>
      </c>
      <c r="G6" s="27" t="s">
        <v>5</v>
      </c>
      <c r="H6" s="28" t="s">
        <v>4</v>
      </c>
      <c r="I6" s="28" t="s">
        <v>8</v>
      </c>
      <c r="J6" s="28" t="s">
        <v>22</v>
      </c>
      <c r="K6" s="28" t="s">
        <v>3</v>
      </c>
      <c r="L6" s="29" t="s">
        <v>7</v>
      </c>
      <c r="M6" s="30" t="s">
        <v>9</v>
      </c>
      <c r="N6" s="1"/>
      <c r="O6" s="1"/>
      <c r="P6" s="1"/>
    </row>
    <row r="7" spans="2:16" ht="141.75" customHeight="1">
      <c r="B7" s="73" t="s">
        <v>21</v>
      </c>
      <c r="C7" s="74" t="s">
        <v>33</v>
      </c>
      <c r="D7" s="73"/>
      <c r="E7" s="73"/>
      <c r="F7" s="75" t="s">
        <v>28</v>
      </c>
      <c r="G7" s="76">
        <v>2</v>
      </c>
      <c r="H7" s="77"/>
      <c r="I7" s="77">
        <f>ROUND(G7*H7,2)</f>
        <v>0</v>
      </c>
      <c r="J7" s="35"/>
      <c r="K7" s="13">
        <f>ROUND(I7*J7,2)</f>
        <v>0</v>
      </c>
      <c r="L7" s="13">
        <f>ROUND(M7/G7,2)</f>
        <v>0</v>
      </c>
      <c r="M7" s="13">
        <f>ROUND(SUM(I7,K7),2)</f>
        <v>0</v>
      </c>
      <c r="N7" s="1"/>
      <c r="O7" s="1"/>
      <c r="P7" s="1"/>
    </row>
    <row r="8" spans="2:16" ht="39" customHeight="1" thickBot="1">
      <c r="B8" s="84"/>
      <c r="C8" s="78" t="s">
        <v>34</v>
      </c>
      <c r="D8" s="78"/>
      <c r="E8" s="78"/>
      <c r="F8" s="78"/>
      <c r="G8" s="78"/>
      <c r="H8" s="78"/>
      <c r="I8" s="79"/>
      <c r="J8" s="80" t="s">
        <v>29</v>
      </c>
      <c r="K8" s="81"/>
      <c r="L8" s="81"/>
      <c r="M8" s="82"/>
      <c r="N8" s="1"/>
      <c r="O8" s="1"/>
      <c r="P8" s="1"/>
    </row>
    <row r="9" spans="2:28" ht="15.75" customHeight="1" thickBot="1">
      <c r="B9" s="3"/>
      <c r="C9" s="4"/>
      <c r="D9" s="5" t="s">
        <v>10</v>
      </c>
      <c r="E9" s="5" t="s">
        <v>17</v>
      </c>
      <c r="F9" s="5" t="s">
        <v>24</v>
      </c>
      <c r="G9" s="31" t="s">
        <v>0</v>
      </c>
      <c r="H9" s="6" t="s">
        <v>1</v>
      </c>
      <c r="I9" s="7" t="s">
        <v>12</v>
      </c>
      <c r="J9" s="8" t="s">
        <v>23</v>
      </c>
      <c r="K9" s="9" t="s">
        <v>11</v>
      </c>
      <c r="L9" s="10" t="s">
        <v>19</v>
      </c>
      <c r="M9" s="11" t="s">
        <v>20</v>
      </c>
      <c r="N9" s="36"/>
      <c r="O9" s="37"/>
      <c r="P9" s="37"/>
      <c r="Q9" s="37"/>
      <c r="R9" s="37"/>
      <c r="S9" s="37"/>
      <c r="T9" s="37"/>
      <c r="U9" s="37"/>
      <c r="V9" s="72"/>
      <c r="W9" s="16"/>
      <c r="X9" s="17"/>
      <c r="Y9" s="17"/>
      <c r="Z9" s="1"/>
      <c r="AA9" s="1"/>
      <c r="AB9" s="1"/>
    </row>
    <row r="10" spans="2:28" ht="63.75" customHeight="1">
      <c r="B10" s="25" t="s">
        <v>13</v>
      </c>
      <c r="C10" s="25" t="s">
        <v>2</v>
      </c>
      <c r="D10" s="26" t="s">
        <v>26</v>
      </c>
      <c r="E10" s="27" t="s">
        <v>30</v>
      </c>
      <c r="F10" s="27" t="s">
        <v>6</v>
      </c>
      <c r="G10" s="27" t="s">
        <v>5</v>
      </c>
      <c r="H10" s="28" t="s">
        <v>4</v>
      </c>
      <c r="I10" s="28" t="s">
        <v>8</v>
      </c>
      <c r="J10" s="28" t="s">
        <v>22</v>
      </c>
      <c r="K10" s="28" t="s">
        <v>3</v>
      </c>
      <c r="L10" s="29" t="s">
        <v>7</v>
      </c>
      <c r="M10" s="30" t="s">
        <v>9</v>
      </c>
      <c r="N10" s="36"/>
      <c r="O10" s="37"/>
      <c r="P10" s="37"/>
      <c r="Q10" s="37"/>
      <c r="R10" s="37"/>
      <c r="S10" s="37"/>
      <c r="T10" s="37"/>
      <c r="U10" s="37"/>
      <c r="V10" s="72"/>
      <c r="W10" s="16"/>
      <c r="X10" s="17"/>
      <c r="Y10" s="17"/>
      <c r="Z10" s="1"/>
      <c r="AA10" s="1"/>
      <c r="AB10" s="1"/>
    </row>
    <row r="11" spans="2:28" ht="174.75" customHeight="1">
      <c r="B11" s="12" t="s">
        <v>21</v>
      </c>
      <c r="C11" s="83" t="s">
        <v>35</v>
      </c>
      <c r="D11" s="12"/>
      <c r="E11" s="12"/>
      <c r="F11" s="33" t="s">
        <v>28</v>
      </c>
      <c r="G11" s="34">
        <v>1</v>
      </c>
      <c r="H11" s="13"/>
      <c r="I11" s="13">
        <f>ROUND(G11*H11,2)</f>
        <v>0</v>
      </c>
      <c r="J11" s="35"/>
      <c r="K11" s="13">
        <f>ROUND(I11*J11,2)</f>
        <v>0</v>
      </c>
      <c r="L11" s="13">
        <f>ROUND(M11/G11,2)</f>
        <v>0</v>
      </c>
      <c r="M11" s="13">
        <f>ROUND(SUM(I11,K11),2)</f>
        <v>0</v>
      </c>
      <c r="N11" s="36"/>
      <c r="O11" s="37"/>
      <c r="P11" s="37"/>
      <c r="Q11" s="37"/>
      <c r="R11" s="37"/>
      <c r="S11" s="37"/>
      <c r="T11" s="37"/>
      <c r="U11" s="37"/>
      <c r="V11" s="72"/>
      <c r="W11" s="16"/>
      <c r="X11" s="17"/>
      <c r="Y11" s="17"/>
      <c r="Z11" s="1"/>
      <c r="AA11" s="1"/>
      <c r="AB11" s="1"/>
    </row>
    <row r="12" spans="2:17" ht="15" thickBot="1">
      <c r="B12" s="38"/>
      <c r="C12" s="39"/>
      <c r="D12" s="39"/>
      <c r="E12" s="39"/>
      <c r="F12" s="39"/>
      <c r="G12" s="39"/>
      <c r="H12" s="14" t="s">
        <v>14</v>
      </c>
      <c r="I12" s="14">
        <f>SUM(I7:I7)</f>
        <v>0</v>
      </c>
      <c r="J12" s="15"/>
      <c r="K12" s="16"/>
      <c r="L12" s="17"/>
      <c r="M12" s="17"/>
      <c r="N12" s="1"/>
      <c r="O12" s="1"/>
      <c r="P12" s="1"/>
      <c r="Q12" s="2"/>
    </row>
    <row r="13" spans="2:17" ht="29.25" thickBot="1">
      <c r="B13" s="38"/>
      <c r="C13" s="39"/>
      <c r="D13" s="39"/>
      <c r="E13" s="39"/>
      <c r="F13" s="39"/>
      <c r="G13" s="39"/>
      <c r="H13" s="18"/>
      <c r="I13" s="2"/>
      <c r="J13" s="20" t="s">
        <v>15</v>
      </c>
      <c r="K13" s="20">
        <f>SUM(K7:K12)</f>
        <v>0</v>
      </c>
      <c r="L13" s="21"/>
      <c r="M13" s="22"/>
      <c r="N13" s="1"/>
      <c r="O13" s="1"/>
      <c r="P13" s="1"/>
      <c r="Q13" s="2"/>
    </row>
    <row r="14" spans="2:16" ht="29.25" thickBot="1">
      <c r="B14" s="40"/>
      <c r="C14" s="41"/>
      <c r="D14" s="41"/>
      <c r="E14" s="41"/>
      <c r="F14" s="41"/>
      <c r="G14" s="41"/>
      <c r="H14" s="23"/>
      <c r="I14" s="13"/>
      <c r="J14" s="17"/>
      <c r="K14" s="17"/>
      <c r="L14" s="24" t="s">
        <v>16</v>
      </c>
      <c r="M14" s="24">
        <f>SUM(M7:M13)</f>
        <v>0</v>
      </c>
      <c r="N14" s="1"/>
      <c r="O14" s="1"/>
      <c r="P14" s="1"/>
    </row>
    <row r="15" spans="2:16" ht="12.75">
      <c r="B15" s="42" t="s">
        <v>25</v>
      </c>
      <c r="C15" s="43"/>
      <c r="D15" s="43"/>
      <c r="E15" s="43"/>
      <c r="F15" s="43"/>
      <c r="G15" s="43"/>
      <c r="H15" s="44"/>
      <c r="I15" s="48" t="s">
        <v>18</v>
      </c>
      <c r="J15" s="49"/>
      <c r="K15" s="49"/>
      <c r="L15" s="49"/>
      <c r="M15" s="50"/>
      <c r="N15" s="1"/>
      <c r="O15" s="1"/>
      <c r="P15" s="1"/>
    </row>
    <row r="16" spans="2:16" ht="12.75">
      <c r="B16" s="45"/>
      <c r="C16" s="46"/>
      <c r="D16" s="46"/>
      <c r="E16" s="46"/>
      <c r="F16" s="46"/>
      <c r="G16" s="46"/>
      <c r="H16" s="47"/>
      <c r="I16" s="48"/>
      <c r="J16" s="49"/>
      <c r="K16" s="49"/>
      <c r="L16" s="49"/>
      <c r="M16" s="50"/>
      <c r="N16" s="1"/>
      <c r="O16" s="1"/>
      <c r="P16" s="1"/>
    </row>
    <row r="17" spans="2:16" ht="12.75">
      <c r="B17" s="54" t="s">
        <v>27</v>
      </c>
      <c r="C17" s="55"/>
      <c r="D17" s="55"/>
      <c r="E17" s="55"/>
      <c r="F17" s="55"/>
      <c r="G17" s="55"/>
      <c r="H17" s="56"/>
      <c r="I17" s="51"/>
      <c r="J17" s="52"/>
      <c r="K17" s="52"/>
      <c r="L17" s="52"/>
      <c r="M17" s="53"/>
      <c r="N17" s="1"/>
      <c r="O17" s="1"/>
      <c r="P17" s="1"/>
    </row>
  </sheetData>
  <sheetProtection/>
  <mergeCells count="9">
    <mergeCell ref="B12:G14"/>
    <mergeCell ref="B15:H16"/>
    <mergeCell ref="I15:M17"/>
    <mergeCell ref="B17:H17"/>
    <mergeCell ref="B2:I3"/>
    <mergeCell ref="J2:M4"/>
    <mergeCell ref="B4:I4"/>
    <mergeCell ref="C8:I8"/>
    <mergeCell ref="J8:M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2022-09-06T09:13:05Z</dcterms:modified>
  <cp:category/>
  <cp:version/>
  <cp:contentType/>
  <cp:contentStatus/>
</cp:coreProperties>
</file>